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15"/>
  <workbookPr/>
  <xr:revisionPtr revIDLastSave="0" documentId="8_{BD2554C2-71F7-48AF-A181-A434AFDE3A11}" xr6:coauthVersionLast="40" xr6:coauthVersionMax="40" xr10:uidLastSave="{00000000-0000-0000-0000-000000000000}"/>
  <bookViews>
    <workbookView xWindow="0" yWindow="0" windowWidth="19440" windowHeight="11835" xr2:uid="{00000000-000D-0000-FFFF-FFFF00000000}"/>
  </bookViews>
  <sheets>
    <sheet name="List1" sheetId="1" r:id="rId1"/>
  </sheets>
  <definedNames>
    <definedName name="_xlnm.Print_Area" localSheetId="0">List1!$A$1:$L$33</definedName>
  </definedNames>
  <calcPr calcId="17902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G11" i="1"/>
  <c r="G23" i="1"/>
  <c r="J22" i="1"/>
  <c r="H22" i="1"/>
  <c r="D22" i="1"/>
  <c r="G14" i="1"/>
  <c r="H13" i="1"/>
  <c r="H15" i="1"/>
  <c r="H25" i="1"/>
  <c r="D13" i="1"/>
  <c r="D15" i="1"/>
  <c r="D25" i="1"/>
  <c r="G24" i="1"/>
  <c r="G17" i="1"/>
  <c r="G21" i="1"/>
  <c r="G20" i="1"/>
  <c r="G19" i="1"/>
  <c r="G18" i="1"/>
  <c r="G16" i="1"/>
  <c r="J13" i="1"/>
  <c r="M22" i="1"/>
  <c r="G12" i="1"/>
  <c r="J15" i="1"/>
  <c r="J25" i="1"/>
  <c r="C30" i="1"/>
  <c r="G13" i="1"/>
  <c r="G15" i="1"/>
  <c r="G22" i="1"/>
  <c r="G25" i="1"/>
  <c r="C31" i="1"/>
  <c r="C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Bajer Pavel</author>
    <author>Martina Muchová</author>
    <author>Matejka Jan</author>
    <author>Prokop Tomas</author>
    <author>Urban Lukas</author>
    <author>Lucie Landová</author>
  </authors>
  <commentList>
    <comment ref="C9" authorId="0" shapeId="0" xr:uid="{00000000-0006-0000-0000-000001000000}">
      <text>
        <r>
          <rPr>
            <b/>
            <sz val="9"/>
            <color indexed="8"/>
            <rFont val="Calibri"/>
            <family val="2"/>
            <charset val="238"/>
            <scheme val="minor"/>
          </rPr>
          <t>Žadatel si vybere vhodnou variantu:
10 % u projektů, jejichž celkové způsobilé přímé realizační výdaje nepřesahují 1 mil. Kč,
8 % u projektů, jejichž celkové způsobilé přímé realizační výdaje nepřesahují 3 mil. Kč,
7 % u projektů, jejichž celkové způsobilé přímé realizační výdaje nepřesahují 10 mil. Kč,
6 % u projektů, jejichž celkové způsobilé přímé realizační výdaje jsou vyšší než 10 mil. Kč.</t>
        </r>
      </text>
    </comment>
    <comment ref="E9" authorId="1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Možno měnit výši
</t>
        </r>
      </text>
    </comment>
    <comment ref="I9" authorId="2" shapeId="0" xr:uid="{00000000-0006-0000-0000-000003000000}">
      <text>
        <r>
          <rPr>
            <sz val="9"/>
            <color indexed="81"/>
            <rFont val="Tahoma"/>
            <charset val="1"/>
          </rPr>
          <t xml:space="preserve">Plátce DPH s nárokem na odpočet vyplní v příslušných řádcích částku shodnou s sloupcem H, plátce DPH s nárokem na částečný odpočet vyplní částku ze sloupce H navýšenou o část DPH, u které bude uplatňovat odpočet 
</t>
        </r>
      </text>
    </comment>
    <comment ref="B12" authorId="3" shapeId="0" xr:uid="{00000000-0006-0000-0000-000004000000}">
      <text>
        <r>
          <rPr>
            <b/>
            <sz val="8"/>
            <color indexed="8"/>
            <rFont val="Calibri"/>
            <family val="2"/>
            <charset val="238"/>
            <scheme val="minor"/>
          </rPr>
          <t>Vedlejší rozpočtové náklady - způsobilé do 3 % ze způsobilých základních realizačních nákladů (např. geodetické práce, zařízení a zrušení staveniště, ztížené dopravní podmínky, provozní vlivy atp.)</t>
        </r>
      </text>
    </comment>
    <comment ref="B13" authorId="4" shapeId="0" xr:uid="{00000000-0006-0000-0000-000005000000}">
      <text>
        <r>
          <rPr>
            <b/>
            <sz val="8"/>
            <color indexed="8"/>
            <rFont val="Calibri"/>
            <family val="2"/>
            <charset val="238"/>
            <scheme val="minor"/>
          </rPr>
          <t>Přímé realizační výdaje jsou výdaje dle jednotlivých prioritních os přímo přispívající ke splnění cílů
příslušného projektu. Do přímých realizačních výdajů lze zahrnout i výdaje na dokumentaci
skutečného provedení. Naopak nelze zahrnout projektovou přípravu, technický dozor investora,
autorský dozor a výdaje na zajištění publicity projektu.</t>
        </r>
        <r>
          <rPr>
            <sz val="9"/>
            <color indexed="8"/>
            <rFont val="Calibri"/>
            <family val="2"/>
            <charset val="238"/>
            <scheme val="minor"/>
          </rPr>
          <t xml:space="preserve">
</t>
        </r>
      </text>
    </comment>
    <comment ref="B17" authorId="4" shapeId="0" xr:uid="{00000000-0006-0000-0000-000006000000}">
      <text>
        <r>
          <rPr>
            <b/>
            <sz val="8"/>
            <color indexed="8"/>
            <rFont val="Calibri"/>
            <family val="2"/>
            <charset val="238"/>
            <scheme val="minor"/>
          </rPr>
          <t>Dle Pravidel pro žadatele a příjemce je maximální způsobilá částka, kterou lze na zpracování
žádosti nárokovat, 30 000 Kč bez DPH.</t>
        </r>
      </text>
    </comment>
    <comment ref="B23" authorId="3" shapeId="0" xr:uid="{00000000-0006-0000-0000-000007000000}">
      <text>
        <r>
          <rPr>
            <b/>
            <sz val="8"/>
            <color indexed="8"/>
            <rFont val="Calibri"/>
            <family val="2"/>
            <charset val="238"/>
            <scheme val="minor"/>
          </rPr>
          <t>Výdaje na nákup nemovitosti, tj. pozemku, pozemku včetně stavby, která je jeho součástí, příp. stavby, která není součástí pozemku, jsou způsobilým výdajem v případě, že jsou splněny
kumulativně následující podmínky:
a) pořizovací cena nemovitosti může být započtena maximálně do výše 10 % celkových
způsobilých přímých realizačních výdajů na projekt,
b) pozemek bude oceněn znaleckým posudkem (nesmí být starší než 6 měsíců před
datem podání žádosti o podporu z OPŽP) vyhotoveným znalcem dle zákona
č. 151/1997 Sb., o oceňování majetku, ve znění pozdějších předpisů,
c) způsobilým výdajem je pořizovací cena, maximálně však do výše ceny zjištěné
znaleckým posudkem,8
d) musí být v souladu s cíli projektu.</t>
        </r>
      </text>
    </comment>
    <comment ref="B24" authorId="0" shapeId="0" xr:uid="{00000000-0006-0000-0000-000008000000}">
      <text>
        <r>
          <rPr>
            <b/>
            <sz val="8"/>
            <color indexed="8"/>
            <rFont val="Calibri"/>
            <family val="2"/>
            <charset val="238"/>
            <scheme val="minor"/>
          </rPr>
          <t xml:space="preserve">Max. způsobilé výdaje na propagační opatření (bez DPH):
- plakát (příp. samolepicí plakát nebo plakát + menší samolepky): 2000 Kč,
- velkoplošný panel: 15 000 Kč,
- pamětní deska: 5000 Kč,
- slavnostní zahájení a ukončení u projektů nad 50 mil. eur: 50 000 Kč.
Způsobilost propagace je dále upravena v kapitole D1 Pravidel pro žadatele a příjemce.
</t>
        </r>
      </text>
    </comment>
    <comment ref="E27" authorId="5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 xml:space="preserve">
Žadatel slovně vypíše, jaké náklady (položky) zařadil mezi nezpůsobilé výdaje (s vazbou na položkový rozpočet) včetně částek</t>
        </r>
      </text>
    </comment>
  </commentList>
</comments>
</file>

<file path=xl/sharedStrings.xml><?xml version="1.0" encoding="utf-8"?>
<sst xmlns="http://schemas.openxmlformats.org/spreadsheetml/2006/main" count="39" uniqueCount="38">
  <si>
    <t>Kumulativní rozpočet projektu - Prioritní osa 4</t>
  </si>
  <si>
    <t>Název žadatele:</t>
  </si>
  <si>
    <t>Instrukce:</t>
  </si>
  <si>
    <t>Název projektu:</t>
  </si>
  <si>
    <t>Editovat pouze zelená pole (vyjma sloupce I)</t>
  </si>
  <si>
    <t>Důležité informace jsou uvedeny v komentářích k jednotlivým buňkám viz označení červeným trojúhelníkem v pravém horním rohu příslušných buněk.</t>
  </si>
  <si>
    <t>Specifický cíl:</t>
  </si>
  <si>
    <t>Aktivita:</t>
  </si>
  <si>
    <t>Souhrnný rozpočet</t>
  </si>
  <si>
    <t>Procentní výše způsob. výdajů na projektovou přípravu</t>
  </si>
  <si>
    <t>Cena bez DPH</t>
  </si>
  <si>
    <t>Procento DPH [%]</t>
  </si>
  <si>
    <t xml:space="preserve">Cena s DPH </t>
  </si>
  <si>
    <t>Nezpůsobilá část celkových výdajů stanovená žadatelem (bez DPH)</t>
  </si>
  <si>
    <t xml:space="preserve">Nezpůsobilá část celkových výdajů stanovená žadatelem (s DPH) </t>
  </si>
  <si>
    <t>Způsobilé výdaje po zohlednění způsobilosti DPH a limitů daných PrŽaP</t>
  </si>
  <si>
    <t>Realizace</t>
  </si>
  <si>
    <t>Základní realizační náklady</t>
  </si>
  <si>
    <t>Vedlejší rozpočtové náklady</t>
  </si>
  <si>
    <t>Celkem (Přímé realizační výdaje)</t>
  </si>
  <si>
    <t>Osobní náklady</t>
  </si>
  <si>
    <t>Celkem</t>
  </si>
  <si>
    <t>Projektová příprava, dozor</t>
  </si>
  <si>
    <t>Projektová dokumentace</t>
  </si>
  <si>
    <t xml:space="preserve">Zpracování žádosti </t>
  </si>
  <si>
    <t>Technický a autorský dozor</t>
  </si>
  <si>
    <t>Manažerské řízení</t>
  </si>
  <si>
    <t>Výběrové řízení</t>
  </si>
  <si>
    <t>Ostatní</t>
  </si>
  <si>
    <t>Pozn.: Maximální částka pro Projektovou přípravu celkem:</t>
  </si>
  <si>
    <t xml:space="preserve">Celkem </t>
  </si>
  <si>
    <t>Nákup nemovitosti</t>
  </si>
  <si>
    <t>Publicita, propagace</t>
  </si>
  <si>
    <t>Komentář k nezpůsobilým výdajům stanoveným žadatelem:</t>
  </si>
  <si>
    <t>Celkové výdaje projektu</t>
  </si>
  <si>
    <t>Celkové způsobilé výdaje projektu</t>
  </si>
  <si>
    <t>Celkové nezpůsobilé výdaje projektu</t>
  </si>
  <si>
    <t>Tento formát kumulativního rozpočtu je doporučující, není závazný. Jako povinnou součást žádosti o podporu je možné předložit i jinou formu kumulativního rozpočtu dle potřeb žadatele, avšak s obdobným členěním nákladů a jednoznačným vymezením nezpůsobilých výdajů (viz komentář).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</si>
</sst>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Kč&quot;"/>
    <numFmt numFmtId="165" formatCode="#,##0.00\ _K_č"/>
    <numFmt numFmtId="166" formatCode="#,##0.00\ &quot;Kč&quot;"/>
  </numFmts>
  <fonts count="17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28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9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i/>
      <sz val="12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D8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165" fontId="1" fillId="2" borderId="12" xfId="0" applyNumberFormat="1" applyFont="1" applyFill="1" applyBorder="1" applyAlignment="1" applyProtection="1">
      <alignment horizontal="right"/>
      <protection locked="0"/>
    </xf>
    <xf numFmtId="165" fontId="1" fillId="2" borderId="8" xfId="0" applyNumberFormat="1" applyFont="1" applyFill="1" applyBorder="1" applyAlignment="1" applyProtection="1">
      <alignment horizontal="right"/>
      <protection locked="0"/>
    </xf>
    <xf numFmtId="165" fontId="1" fillId="0" borderId="6" xfId="0" applyNumberFormat="1" applyFont="1" applyFill="1" applyBorder="1" applyAlignment="1" applyProtection="1">
      <alignment horizontal="right"/>
    </xf>
    <xf numFmtId="165" fontId="3" fillId="2" borderId="13" xfId="0" applyNumberFormat="1" applyFont="1" applyFill="1" applyBorder="1" applyAlignment="1" applyProtection="1">
      <alignment horizontal="right"/>
      <protection locked="0"/>
    </xf>
    <xf numFmtId="165" fontId="1" fillId="3" borderId="1" xfId="0" applyNumberFormat="1" applyFont="1" applyFill="1" applyBorder="1" applyAlignment="1" applyProtection="1">
      <alignment horizontal="right"/>
    </xf>
    <xf numFmtId="165" fontId="2" fillId="0" borderId="6" xfId="0" applyNumberFormat="1" applyFont="1" applyFill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top"/>
    </xf>
    <xf numFmtId="164" fontId="4" fillId="0" borderId="0" xfId="0" applyNumberFormat="1" applyFont="1" applyFill="1" applyBorder="1" applyAlignment="1" applyProtection="1">
      <alignment vertical="top"/>
    </xf>
    <xf numFmtId="165" fontId="1" fillId="0" borderId="9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Border="1" applyAlignment="1" applyProtection="1">
      <alignment vertical="top" wrapText="1"/>
    </xf>
    <xf numFmtId="49" fontId="1" fillId="0" borderId="0" xfId="0" applyNumberFormat="1" applyFont="1" applyFill="1" applyBorder="1" applyAlignment="1" applyProtection="1"/>
    <xf numFmtId="0" fontId="1" fillId="0" borderId="12" xfId="0" applyNumberFormat="1" applyFont="1" applyFill="1" applyBorder="1" applyAlignment="1" applyProtection="1">
      <alignment vertical="center" wrapText="1"/>
    </xf>
    <xf numFmtId="165" fontId="1" fillId="2" borderId="6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6" fontId="4" fillId="0" borderId="10" xfId="0" applyNumberFormat="1" applyFont="1" applyFill="1" applyBorder="1" applyAlignment="1" applyProtection="1">
      <alignment vertical="top"/>
    </xf>
    <xf numFmtId="166" fontId="4" fillId="0" borderId="13" xfId="0" applyNumberFormat="1" applyFont="1" applyFill="1" applyBorder="1" applyAlignment="1" applyProtection="1">
      <alignment vertical="top"/>
    </xf>
    <xf numFmtId="166" fontId="4" fillId="0" borderId="11" xfId="0" applyNumberFormat="1" applyFon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/>
    <xf numFmtId="165" fontId="15" fillId="0" borderId="9" xfId="0" applyNumberFormat="1" applyFont="1" applyFill="1" applyBorder="1" applyAlignment="1" applyProtection="1">
      <alignment horizontal="right"/>
    </xf>
    <xf numFmtId="165" fontId="1" fillId="0" borderId="1" xfId="0" applyNumberFormat="1" applyFont="1" applyFill="1" applyBorder="1" applyAlignment="1" applyProtection="1">
      <alignment horizontal="right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165" fontId="1" fillId="2" borderId="9" xfId="0" applyNumberFormat="1" applyFont="1" applyFill="1" applyBorder="1" applyAlignment="1" applyProtection="1">
      <alignment horizontal="right"/>
      <protection locked="0"/>
    </xf>
    <xf numFmtId="165" fontId="1" fillId="2" borderId="13" xfId="0" applyNumberFormat="1" applyFont="1" applyFill="1" applyBorder="1" applyAlignment="1" applyProtection="1">
      <alignment horizontal="right"/>
      <protection locked="0"/>
    </xf>
    <xf numFmtId="0" fontId="1" fillId="0" borderId="9" xfId="0" applyNumberFormat="1" applyFont="1" applyFill="1" applyBorder="1" applyAlignment="1" applyProtection="1">
      <alignment horizontal="left"/>
    </xf>
    <xf numFmtId="0" fontId="1" fillId="0" borderId="13" xfId="0" applyNumberFormat="1" applyFont="1" applyFill="1" applyBorder="1" applyAlignment="1" applyProtection="1">
      <alignment horizontal="left"/>
    </xf>
    <xf numFmtId="0" fontId="1" fillId="0" borderId="1" xfId="0" applyNumberFormat="1" applyFont="1" applyFill="1" applyBorder="1" applyAlignment="1" applyProtection="1">
      <alignment horizontal="left"/>
    </xf>
    <xf numFmtId="0" fontId="1" fillId="0" borderId="14" xfId="0" applyNumberFormat="1" applyFont="1" applyFill="1" applyBorder="1" applyAlignment="1" applyProtection="1">
      <alignment horizontal="left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165" fontId="1" fillId="2" borderId="9" xfId="0" applyNumberFormat="1" applyFont="1" applyFill="1" applyBorder="1" applyAlignment="1" applyProtection="1">
      <alignment horizontal="right"/>
      <protection locked="0"/>
    </xf>
    <xf numFmtId="165" fontId="1" fillId="2" borderId="0" xfId="0" applyNumberFormat="1" applyFont="1" applyFill="1" applyBorder="1" applyAlignment="1" applyProtection="1">
      <alignment horizontal="right"/>
      <protection locked="0"/>
    </xf>
    <xf numFmtId="165" fontId="1" fillId="2" borderId="13" xfId="0" applyNumberFormat="1" applyFont="1" applyFill="1" applyBorder="1" applyAlignment="1" applyProtection="1">
      <alignment horizontal="right"/>
      <protection locked="0"/>
    </xf>
    <xf numFmtId="0" fontId="1" fillId="0" borderId="9" xfId="0" applyNumberFormat="1" applyFont="1" applyFill="1" applyBorder="1" applyAlignment="1" applyProtection="1">
      <alignment horizontal="left" vertical="center"/>
    </xf>
    <xf numFmtId="0" fontId="1" fillId="0" borderId="13" xfId="0" applyNumberFormat="1" applyFont="1" applyFill="1" applyBorder="1" applyAlignment="1" applyProtection="1">
      <alignment horizontal="left" vertical="center"/>
    </xf>
    <xf numFmtId="1" fontId="3" fillId="2" borderId="9" xfId="0" applyNumberFormat="1" applyFont="1" applyFill="1" applyBorder="1" applyAlignment="1" applyProtection="1">
      <alignment horizontal="center"/>
      <protection locked="0"/>
    </xf>
    <xf numFmtId="1" fontId="3" fillId="2" borderId="13" xfId="0" applyNumberFormat="1" applyFont="1" applyFill="1" applyBorder="1" applyAlignment="1" applyProtection="1">
      <alignment horizontal="center"/>
      <protection locked="0"/>
    </xf>
    <xf numFmtId="165" fontId="1" fillId="2" borderId="2" xfId="0" applyNumberFormat="1" applyFont="1" applyFill="1" applyBorder="1" applyAlignment="1" applyProtection="1">
      <alignment horizontal="right"/>
      <protection locked="0"/>
    </xf>
    <xf numFmtId="165" fontId="1" fillId="2" borderId="3" xfId="0" applyNumberFormat="1" applyFont="1" applyFill="1" applyBorder="1" applyAlignment="1" applyProtection="1">
      <alignment horizontal="right"/>
      <protection locked="0"/>
    </xf>
    <xf numFmtId="165" fontId="1" fillId="2" borderId="10" xfId="0" applyNumberFormat="1" applyFont="1" applyFill="1" applyBorder="1" applyAlignment="1" applyProtection="1">
      <alignment horizontal="right"/>
      <protection locked="0"/>
    </xf>
    <xf numFmtId="165" fontId="1" fillId="2" borderId="4" xfId="0" applyNumberFormat="1" applyFont="1" applyFill="1" applyBorder="1" applyAlignment="1" applyProtection="1">
      <alignment horizontal="right"/>
      <protection locked="0"/>
    </xf>
    <xf numFmtId="165" fontId="1" fillId="2" borderId="5" xfId="0" applyNumberFormat="1" applyFont="1" applyFill="1" applyBorder="1" applyAlignment="1" applyProtection="1">
      <alignment horizontal="right"/>
      <protection locked="0"/>
    </xf>
    <xf numFmtId="165" fontId="1" fillId="2" borderId="11" xfId="0" applyNumberFormat="1" applyFont="1" applyFill="1" applyBorder="1" applyAlignment="1" applyProtection="1">
      <alignment horizontal="right"/>
      <protection locked="0"/>
    </xf>
    <xf numFmtId="165" fontId="1" fillId="0" borderId="1" xfId="0" applyNumberFormat="1" applyFont="1" applyFill="1" applyBorder="1" applyAlignment="1" applyProtection="1">
      <alignment horizontal="right"/>
    </xf>
    <xf numFmtId="165" fontId="1" fillId="0" borderId="15" xfId="0" applyNumberFormat="1" applyFont="1" applyFill="1" applyBorder="1" applyAlignment="1" applyProtection="1">
      <alignment horizontal="right"/>
    </xf>
    <xf numFmtId="165" fontId="1" fillId="0" borderId="14" xfId="0" applyNumberFormat="1" applyFont="1" applyFill="1" applyBorder="1" applyAlignment="1" applyProtection="1">
      <alignment horizontal="right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3" fontId="1" fillId="4" borderId="1" xfId="0" applyNumberFormat="1" applyFont="1" applyFill="1" applyBorder="1" applyAlignment="1" applyProtection="1">
      <alignment horizontal="center"/>
    </xf>
    <xf numFmtId="3" fontId="1" fillId="4" borderId="14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 applyProtection="1">
      <alignment horizontal="center" vertical="center"/>
    </xf>
    <xf numFmtId="1" fontId="3" fillId="4" borderId="2" xfId="0" applyNumberFormat="1" applyFont="1" applyFill="1" applyBorder="1" applyAlignment="1" applyProtection="1">
      <alignment horizontal="center"/>
      <protection locked="0"/>
    </xf>
    <xf numFmtId="1" fontId="3" fillId="4" borderId="10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1" fontId="3" fillId="2" borderId="10" xfId="0" applyNumberFormat="1" applyFont="1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Alignment="1" applyProtection="1">
      <alignment horizontal="right"/>
      <protection locked="0"/>
    </xf>
    <xf numFmtId="165" fontId="1" fillId="2" borderId="15" xfId="0" applyNumberFormat="1" applyFont="1" applyFill="1" applyBorder="1" applyAlignment="1" applyProtection="1">
      <alignment horizontal="right"/>
      <protection locked="0"/>
    </xf>
    <xf numFmtId="165" fontId="1" fillId="2" borderId="14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center"/>
    </xf>
    <xf numFmtId="0" fontId="3" fillId="2" borderId="0" xfId="0" applyNumberFormat="1" applyFont="1" applyFill="1" applyBorder="1" applyAlignment="1" applyProtection="1">
      <alignment horizontal="left"/>
      <protection locked="0"/>
    </xf>
    <xf numFmtId="165" fontId="13" fillId="2" borderId="10" xfId="0" applyNumberFormat="1" applyFont="1" applyFill="1" applyBorder="1" applyAlignment="1" applyProtection="1">
      <alignment horizontal="center" vertical="center"/>
      <protection locked="0"/>
    </xf>
    <xf numFmtId="165" fontId="13" fillId="2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4" xfId="0" applyNumberFormat="1" applyFont="1" applyFill="1" applyBorder="1" applyAlignment="1" applyProtection="1">
      <alignment vertical="center" wrapText="1"/>
    </xf>
    <xf numFmtId="0" fontId="6" fillId="0" borderId="5" xfId="0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Border="1" applyAlignment="1" applyProtection="1">
      <alignment horizontal="left" vertical="center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vertical="top" wrapText="1"/>
    </xf>
    <xf numFmtId="0" fontId="1" fillId="0" borderId="2" xfId="0" applyNumberFormat="1" applyFont="1" applyFill="1" applyBorder="1" applyAlignment="1" applyProtection="1">
      <alignment horizontal="left" vertical="center"/>
    </xf>
    <xf numFmtId="0" fontId="1" fillId="0" borderId="10" xfId="0" applyNumberFormat="1" applyFont="1" applyFill="1" applyBorder="1" applyAlignment="1" applyProtection="1">
      <alignment horizontal="left" vertical="center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4" fillId="0" borderId="5" xfId="0" applyNumberFormat="1" applyFont="1" applyFill="1" applyBorder="1" applyAlignment="1" applyProtection="1">
      <alignment horizontal="left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3" fontId="1" fillId="0" borderId="1" xfId="0" applyNumberFormat="1" applyFont="1" applyFill="1" applyBorder="1" applyAlignment="1" applyProtection="1">
      <alignment horizontal="center"/>
    </xf>
    <xf numFmtId="3" fontId="1" fillId="0" borderId="14" xfId="0" applyNumberFormat="1" applyFont="1" applyFill="1" applyBorder="1" applyAlignment="1" applyProtection="1">
      <alignment horizontal="center"/>
    </xf>
    <xf numFmtId="0" fontId="4" fillId="0" borderId="15" xfId="0" applyNumberFormat="1" applyFont="1" applyFill="1" applyBorder="1" applyAlignment="1" applyProtection="1">
      <alignment horizontal="left"/>
    </xf>
    <xf numFmtId="0" fontId="4" fillId="0" borderId="14" xfId="0" applyNumberFormat="1" applyFont="1" applyFill="1" applyBorder="1" applyAlignment="1" applyProtection="1">
      <alignment horizontal="left"/>
    </xf>
    <xf numFmtId="0" fontId="1" fillId="0" borderId="2" xfId="0" applyNumberFormat="1" applyFont="1" applyFill="1" applyBorder="1" applyAlignment="1" applyProtection="1">
      <alignment horizontal="left"/>
    </xf>
    <xf numFmtId="0" fontId="1" fillId="0" borderId="1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left" wrapText="1"/>
    </xf>
    <xf numFmtId="3" fontId="2" fillId="0" borderId="1" xfId="0" applyNumberFormat="1" applyFont="1" applyFill="1" applyBorder="1" applyAlignment="1" applyProtection="1">
      <alignment horizontal="center"/>
    </xf>
    <xf numFmtId="3" fontId="2" fillId="0" borderId="14" xfId="0" applyNumberFormat="1" applyFont="1" applyFill="1" applyBorder="1" applyAlignment="1" applyProtection="1">
      <alignment horizontal="center"/>
    </xf>
    <xf numFmtId="0" fontId="1" fillId="2" borderId="9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13" xfId="0" applyNumberFormat="1" applyFont="1" applyFill="1" applyBorder="1" applyAlignment="1" applyProtection="1">
      <alignment horizontal="center" vertical="top" wrapText="1"/>
      <protection locked="0"/>
    </xf>
    <xf numFmtId="0" fontId="1" fillId="2" borderId="4" xfId="0" applyNumberFormat="1" applyFont="1" applyFill="1" applyBorder="1" applyAlignment="1" applyProtection="1">
      <alignment horizontal="center" vertical="top" wrapText="1"/>
      <protection locked="0"/>
    </xf>
    <xf numFmtId="0" fontId="1" fillId="2" borderId="5" xfId="0" applyNumberFormat="1" applyFont="1" applyFill="1" applyBorder="1" applyAlignment="1" applyProtection="1">
      <alignment horizontal="center" vertical="top" wrapText="1"/>
      <protection locked="0"/>
    </xf>
    <xf numFmtId="0" fontId="1" fillId="2" borderId="11" xfId="0" applyNumberFormat="1" applyFont="1" applyFill="1" applyBorder="1" applyAlignment="1" applyProtection="1">
      <alignment horizontal="center" vertical="top" wrapText="1"/>
      <protection locked="0"/>
    </xf>
    <xf numFmtId="0" fontId="6" fillId="0" borderId="2" xfId="0" applyNumberFormat="1" applyFont="1" applyFill="1" applyBorder="1" applyAlignment="1" applyProtection="1">
      <alignment horizontal="left" vertical="top"/>
    </xf>
    <xf numFmtId="0" fontId="6" fillId="0" borderId="3" xfId="0" applyNumberFormat="1" applyFont="1" applyFill="1" applyBorder="1" applyAlignment="1" applyProtection="1">
      <alignment horizontal="left" vertical="top"/>
    </xf>
    <xf numFmtId="0" fontId="6" fillId="0" borderId="10" xfId="0" applyNumberFormat="1" applyFont="1" applyFill="1" applyBorder="1" applyAlignment="1" applyProtection="1">
      <alignment horizontal="left" vertical="top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right"/>
    </xf>
    <xf numFmtId="165" fontId="2" fillId="0" borderId="15" xfId="0" applyNumberFormat="1" applyFont="1" applyFill="1" applyBorder="1" applyAlignment="1" applyProtection="1">
      <alignment horizontal="right"/>
    </xf>
    <xf numFmtId="165" fontId="2" fillId="0" borderId="14" xfId="0" applyNumberFormat="1" applyFont="1" applyFill="1" applyBorder="1" applyAlignment="1" applyProtection="1">
      <alignment horizontal="right"/>
    </xf>
    <xf numFmtId="0" fontId="2" fillId="0" borderId="4" xfId="0" applyNumberFormat="1" applyFont="1" applyFill="1" applyBorder="1" applyAlignment="1" applyProtection="1">
      <alignment horizontal="left"/>
    </xf>
    <xf numFmtId="0" fontId="2" fillId="0" borderId="5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4" fillId="0" borderId="9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3"/>
  <sheetViews>
    <sheetView tabSelected="1" zoomScaleNormal="100" workbookViewId="0" xr3:uid="{AEA406A1-0E4B-5B11-9CD5-51D6E497D94C}">
      <selection activeCell="J16" sqref="J16:L16"/>
    </sheetView>
  </sheetViews>
  <sheetFormatPr defaultRowHeight="15"/>
  <cols>
    <col min="1" max="1" width="13.42578125" style="2" customWidth="1"/>
    <col min="2" max="2" width="17.140625" style="1" customWidth="1"/>
    <col min="3" max="3" width="23.140625" style="1" customWidth="1"/>
    <col min="4" max="4" width="12.42578125" style="1" bestFit="1" customWidth="1"/>
    <col min="5" max="6" width="9.140625" style="1"/>
    <col min="7" max="7" width="13.5703125" style="1" customWidth="1"/>
    <col min="8" max="9" width="25.140625" style="1" customWidth="1"/>
    <col min="10" max="10" width="9.140625" style="1"/>
    <col min="11" max="11" width="9.140625" style="3"/>
    <col min="12" max="12" width="9.140625" style="1"/>
    <col min="13" max="13" width="11.42578125" style="1" customWidth="1"/>
    <col min="14" max="16384" width="9.140625" style="1"/>
  </cols>
  <sheetData>
    <row r="1" spans="1:14" ht="36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4" ht="30">
      <c r="A2" s="4" t="s">
        <v>1</v>
      </c>
      <c r="B2" s="75"/>
      <c r="C2" s="75"/>
      <c r="D2" s="75"/>
      <c r="F2" s="5"/>
      <c r="G2" s="5" t="s">
        <v>2</v>
      </c>
    </row>
    <row r="3" spans="1:14" ht="30">
      <c r="A3" s="4" t="s">
        <v>3</v>
      </c>
      <c r="B3" s="75"/>
      <c r="C3" s="75"/>
      <c r="D3" s="75"/>
      <c r="F3" s="6"/>
      <c r="G3" s="82" t="s">
        <v>4</v>
      </c>
      <c r="H3" s="82"/>
      <c r="I3" s="82"/>
      <c r="J3" s="82"/>
      <c r="K3" s="82"/>
      <c r="L3" s="82"/>
      <c r="N3" s="21"/>
    </row>
    <row r="4" spans="1:14" ht="15" customHeight="1">
      <c r="A4" s="4"/>
      <c r="F4" s="5"/>
      <c r="G4" s="87" t="s">
        <v>5</v>
      </c>
      <c r="H4" s="87"/>
      <c r="I4" s="33"/>
      <c r="N4" s="21"/>
    </row>
    <row r="5" spans="1:14">
      <c r="A5" s="4" t="s">
        <v>6</v>
      </c>
      <c r="B5" s="75"/>
      <c r="C5" s="75"/>
      <c r="D5" s="75"/>
      <c r="G5" s="87"/>
      <c r="H5" s="87"/>
      <c r="I5" s="33"/>
      <c r="J5" s="7"/>
      <c r="K5" s="7"/>
      <c r="L5" s="7"/>
      <c r="N5" s="21"/>
    </row>
    <row r="6" spans="1:14">
      <c r="A6" s="4" t="s">
        <v>7</v>
      </c>
      <c r="B6" s="75"/>
      <c r="C6" s="75"/>
      <c r="D6" s="75"/>
      <c r="G6" s="87"/>
      <c r="H6" s="87"/>
      <c r="I6" s="33"/>
      <c r="N6" s="21"/>
    </row>
    <row r="7" spans="1:14">
      <c r="B7" s="8"/>
      <c r="G7" s="88"/>
      <c r="H7" s="88"/>
      <c r="I7" s="20"/>
      <c r="J7" s="7"/>
      <c r="K7" s="7"/>
      <c r="L7" s="7"/>
    </row>
    <row r="8" spans="1:14" ht="21.75" thickBot="1">
      <c r="A8" s="9" t="s">
        <v>8</v>
      </c>
    </row>
    <row r="9" spans="1:14" s="2" customFormat="1" ht="15" customHeight="1">
      <c r="A9" s="78" t="s">
        <v>9</v>
      </c>
      <c r="B9" s="79"/>
      <c r="C9" s="76">
        <v>10</v>
      </c>
      <c r="D9" s="83" t="s">
        <v>10</v>
      </c>
      <c r="E9" s="61" t="s">
        <v>11</v>
      </c>
      <c r="F9" s="62"/>
      <c r="G9" s="65" t="s">
        <v>12</v>
      </c>
      <c r="H9" s="83" t="s">
        <v>13</v>
      </c>
      <c r="I9" s="83" t="s">
        <v>14</v>
      </c>
      <c r="J9" s="61" t="s">
        <v>15</v>
      </c>
      <c r="K9" s="85"/>
      <c r="L9" s="62"/>
    </row>
    <row r="10" spans="1:14" ht="77.25" customHeight="1" thickBot="1">
      <c r="A10" s="80"/>
      <c r="B10" s="81"/>
      <c r="C10" s="77"/>
      <c r="D10" s="84"/>
      <c r="E10" s="63"/>
      <c r="F10" s="64"/>
      <c r="G10" s="66"/>
      <c r="H10" s="84"/>
      <c r="I10" s="84"/>
      <c r="J10" s="63"/>
      <c r="K10" s="86"/>
      <c r="L10" s="64"/>
    </row>
    <row r="11" spans="1:14">
      <c r="A11" s="40" t="s">
        <v>16</v>
      </c>
      <c r="B11" s="36" t="s">
        <v>17</v>
      </c>
      <c r="C11" s="37"/>
      <c r="D11" s="35">
        <v>0</v>
      </c>
      <c r="E11" s="69">
        <v>21</v>
      </c>
      <c r="F11" s="70"/>
      <c r="G11" s="19">
        <f>D11*(1+(E11/100))</f>
        <v>0</v>
      </c>
      <c r="H11" s="10">
        <v>0</v>
      </c>
      <c r="I11" s="19">
        <f t="shared" ref="I11:I12" si="0">H11*(1+(E11/100))</f>
        <v>0</v>
      </c>
      <c r="J11" s="48">
        <v>0</v>
      </c>
      <c r="K11" s="49"/>
      <c r="L11" s="50"/>
    </row>
    <row r="12" spans="1:14" ht="15.75" thickBot="1">
      <c r="A12" s="40"/>
      <c r="B12" s="36" t="s">
        <v>18</v>
      </c>
      <c r="C12" s="37"/>
      <c r="D12" s="10">
        <v>0</v>
      </c>
      <c r="E12" s="57">
        <v>21</v>
      </c>
      <c r="F12" s="58"/>
      <c r="G12" s="19">
        <f>D12*(1+(E12/100))</f>
        <v>0</v>
      </c>
      <c r="H12" s="10">
        <v>0</v>
      </c>
      <c r="I12" s="19">
        <f t="shared" si="0"/>
        <v>0</v>
      </c>
      <c r="J12" s="51">
        <v>0</v>
      </c>
      <c r="K12" s="52"/>
      <c r="L12" s="53"/>
    </row>
    <row r="13" spans="1:14" ht="15.75" thickBot="1">
      <c r="A13" s="40"/>
      <c r="B13" s="38" t="s">
        <v>19</v>
      </c>
      <c r="C13" s="39"/>
      <c r="D13" s="12">
        <f>SUM(D11:D12)</f>
        <v>0</v>
      </c>
      <c r="E13" s="59"/>
      <c r="F13" s="60"/>
      <c r="G13" s="12">
        <f>SUM(G11:G12)</f>
        <v>0</v>
      </c>
      <c r="H13" s="12">
        <f>SUM(H11:H12)</f>
        <v>0</v>
      </c>
      <c r="I13" s="12">
        <f>SUM(I11:I12)</f>
        <v>0</v>
      </c>
      <c r="J13" s="54">
        <f>SUM(J11:L12)</f>
        <v>0</v>
      </c>
      <c r="K13" s="55"/>
      <c r="L13" s="56"/>
    </row>
    <row r="14" spans="1:14" ht="15.75" thickBot="1">
      <c r="A14" s="22"/>
      <c r="B14" s="89" t="s">
        <v>20</v>
      </c>
      <c r="C14" s="90"/>
      <c r="D14" s="10">
        <v>0</v>
      </c>
      <c r="E14" s="67"/>
      <c r="F14" s="68"/>
      <c r="G14" s="19">
        <f>D14</f>
        <v>0</v>
      </c>
      <c r="H14" s="10">
        <v>0</v>
      </c>
      <c r="I14" s="19">
        <f>F14</f>
        <v>0</v>
      </c>
      <c r="J14" s="48">
        <v>0</v>
      </c>
      <c r="K14" s="49"/>
      <c r="L14" s="50"/>
    </row>
    <row r="15" spans="1:14" ht="15.75" thickBot="1">
      <c r="A15" s="32"/>
      <c r="B15" s="38" t="s">
        <v>21</v>
      </c>
      <c r="C15" s="39"/>
      <c r="D15" s="12">
        <f>SUM(D13:D14)</f>
        <v>0</v>
      </c>
      <c r="E15" s="59"/>
      <c r="F15" s="60"/>
      <c r="G15" s="12">
        <f>SUM(G13:G14)</f>
        <v>0</v>
      </c>
      <c r="H15" s="12">
        <f>SUM(H13:H14)</f>
        <v>0</v>
      </c>
      <c r="I15" s="12">
        <f>SUM(I13:I14)</f>
        <v>0</v>
      </c>
      <c r="J15" s="54">
        <f>SUM(J13:L14)</f>
        <v>0</v>
      </c>
      <c r="K15" s="55"/>
      <c r="L15" s="56"/>
    </row>
    <row r="16" spans="1:14">
      <c r="A16" s="113" t="s">
        <v>22</v>
      </c>
      <c r="B16" s="89" t="s">
        <v>23</v>
      </c>
      <c r="C16" s="90"/>
      <c r="D16" s="13">
        <v>0</v>
      </c>
      <c r="E16" s="69">
        <v>21</v>
      </c>
      <c r="F16" s="70"/>
      <c r="G16" s="19">
        <f t="shared" ref="G16:G21" si="1">D16*(1+(E16/100))</f>
        <v>0</v>
      </c>
      <c r="H16" s="34">
        <v>0</v>
      </c>
      <c r="I16" s="19">
        <f t="shared" ref="I16:I24" si="2">H16*(1+(E16/100))</f>
        <v>0</v>
      </c>
      <c r="J16" s="48">
        <v>0</v>
      </c>
      <c r="K16" s="49"/>
      <c r="L16" s="50"/>
    </row>
    <row r="17" spans="1:13">
      <c r="A17" s="40"/>
      <c r="B17" s="44" t="s">
        <v>24</v>
      </c>
      <c r="C17" s="45"/>
      <c r="D17" s="13">
        <v>0</v>
      </c>
      <c r="E17" s="46">
        <v>21</v>
      </c>
      <c r="F17" s="47"/>
      <c r="G17" s="19">
        <f t="shared" si="1"/>
        <v>0</v>
      </c>
      <c r="H17" s="34">
        <v>0</v>
      </c>
      <c r="I17" s="19">
        <f t="shared" si="2"/>
        <v>0</v>
      </c>
      <c r="J17" s="41">
        <v>0</v>
      </c>
      <c r="K17" s="42"/>
      <c r="L17" s="43"/>
    </row>
    <row r="18" spans="1:13">
      <c r="A18" s="40"/>
      <c r="B18" s="44" t="s">
        <v>25</v>
      </c>
      <c r="C18" s="45"/>
      <c r="D18" s="13">
        <v>0</v>
      </c>
      <c r="E18" s="46">
        <v>21</v>
      </c>
      <c r="F18" s="47"/>
      <c r="G18" s="19">
        <f t="shared" si="1"/>
        <v>0</v>
      </c>
      <c r="H18" s="34">
        <v>0</v>
      </c>
      <c r="I18" s="19">
        <f t="shared" si="2"/>
        <v>0</v>
      </c>
      <c r="J18" s="41">
        <v>0</v>
      </c>
      <c r="K18" s="42"/>
      <c r="L18" s="43"/>
    </row>
    <row r="19" spans="1:13">
      <c r="A19" s="40"/>
      <c r="B19" s="44" t="s">
        <v>26</v>
      </c>
      <c r="C19" s="45"/>
      <c r="D19" s="13">
        <v>0</v>
      </c>
      <c r="E19" s="46">
        <v>21</v>
      </c>
      <c r="F19" s="47"/>
      <c r="G19" s="19">
        <f t="shared" si="1"/>
        <v>0</v>
      </c>
      <c r="H19" s="34">
        <v>0</v>
      </c>
      <c r="I19" s="19">
        <f t="shared" si="2"/>
        <v>0</v>
      </c>
      <c r="J19" s="41">
        <v>0</v>
      </c>
      <c r="K19" s="42"/>
      <c r="L19" s="43"/>
    </row>
    <row r="20" spans="1:13">
      <c r="A20" s="40"/>
      <c r="B20" s="44" t="s">
        <v>27</v>
      </c>
      <c r="C20" s="45"/>
      <c r="D20" s="13">
        <v>0</v>
      </c>
      <c r="E20" s="46">
        <v>21</v>
      </c>
      <c r="F20" s="47"/>
      <c r="G20" s="19">
        <f t="shared" si="1"/>
        <v>0</v>
      </c>
      <c r="H20" s="34">
        <v>0</v>
      </c>
      <c r="I20" s="19">
        <f t="shared" si="2"/>
        <v>0</v>
      </c>
      <c r="J20" s="41">
        <v>0</v>
      </c>
      <c r="K20" s="42"/>
      <c r="L20" s="43"/>
    </row>
    <row r="21" spans="1:13" ht="15.75" thickBot="1">
      <c r="A21" s="40"/>
      <c r="B21" s="44" t="s">
        <v>28</v>
      </c>
      <c r="C21" s="45"/>
      <c r="D21" s="13">
        <v>0</v>
      </c>
      <c r="E21" s="57">
        <v>21</v>
      </c>
      <c r="F21" s="58"/>
      <c r="G21" s="19">
        <f t="shared" si="1"/>
        <v>0</v>
      </c>
      <c r="H21" s="34">
        <v>0</v>
      </c>
      <c r="I21" s="19">
        <f t="shared" si="2"/>
        <v>0</v>
      </c>
      <c r="J21" s="41">
        <v>0</v>
      </c>
      <c r="K21" s="42"/>
      <c r="L21" s="43"/>
      <c r="M21" s="29" t="s">
        <v>29</v>
      </c>
    </row>
    <row r="22" spans="1:13" ht="15.75" thickBot="1">
      <c r="A22" s="40"/>
      <c r="B22" s="99" t="s">
        <v>30</v>
      </c>
      <c r="C22" s="100"/>
      <c r="D22" s="14">
        <f>SUM(D16:D21)</f>
        <v>0</v>
      </c>
      <c r="E22" s="95"/>
      <c r="F22" s="96"/>
      <c r="G22" s="12">
        <f>SUM(G16:G21)</f>
        <v>0</v>
      </c>
      <c r="H22" s="31">
        <f>SUM(H16:H21)</f>
        <v>0</v>
      </c>
      <c r="I22" s="31">
        <f>SUM(I16:I21)</f>
        <v>0</v>
      </c>
      <c r="J22" s="54">
        <f>SUM(J16:L21)</f>
        <v>0</v>
      </c>
      <c r="K22" s="55"/>
      <c r="L22" s="56"/>
      <c r="M22" s="30">
        <f>(J13*C9)/100</f>
        <v>0</v>
      </c>
    </row>
    <row r="23" spans="1:13" ht="30.75" customHeight="1" thickBot="1">
      <c r="A23" s="25"/>
      <c r="B23" s="97" t="s">
        <v>31</v>
      </c>
      <c r="C23" s="98"/>
      <c r="D23" s="23">
        <v>0</v>
      </c>
      <c r="E23" s="69">
        <v>0</v>
      </c>
      <c r="F23" s="70"/>
      <c r="G23" s="12">
        <f>D23*(1+(E23/100))</f>
        <v>0</v>
      </c>
      <c r="H23" s="23">
        <v>0</v>
      </c>
      <c r="I23" s="12">
        <f t="shared" si="2"/>
        <v>0</v>
      </c>
      <c r="J23" s="71">
        <v>0</v>
      </c>
      <c r="K23" s="72"/>
      <c r="L23" s="73"/>
    </row>
    <row r="24" spans="1:13" ht="30.75" customHeight="1" thickBot="1">
      <c r="A24" s="25"/>
      <c r="B24" s="97" t="s">
        <v>32</v>
      </c>
      <c r="C24" s="98"/>
      <c r="D24" s="11">
        <v>0</v>
      </c>
      <c r="E24" s="69">
        <v>21</v>
      </c>
      <c r="F24" s="70"/>
      <c r="G24" s="19">
        <f>D24*(1+(E24/100))</f>
        <v>0</v>
      </c>
      <c r="H24" s="11">
        <v>0</v>
      </c>
      <c r="I24" s="19">
        <f t="shared" si="2"/>
        <v>0</v>
      </c>
      <c r="J24" s="51">
        <v>0</v>
      </c>
      <c r="K24" s="52"/>
      <c r="L24" s="53"/>
    </row>
    <row r="25" spans="1:13" s="3" customFormat="1" ht="15.75" thickBot="1">
      <c r="A25" s="117" t="s">
        <v>21</v>
      </c>
      <c r="B25" s="118"/>
      <c r="C25" s="119"/>
      <c r="D25" s="15">
        <f>D22+D15+D23+D24</f>
        <v>0</v>
      </c>
      <c r="E25" s="102"/>
      <c r="F25" s="103"/>
      <c r="G25" s="15">
        <f>G22+G15+G23+G24</f>
        <v>0</v>
      </c>
      <c r="H25" s="15">
        <f>H22+H15+H23+H24</f>
        <v>0</v>
      </c>
      <c r="I25" s="15">
        <f>I15+I22+I23+I24</f>
        <v>0</v>
      </c>
      <c r="J25" s="114">
        <f>J15+J22+J23+J24</f>
        <v>0</v>
      </c>
      <c r="K25" s="115"/>
      <c r="L25" s="116"/>
    </row>
    <row r="26" spans="1:13" ht="15.75" thickBot="1"/>
    <row r="27" spans="1:13">
      <c r="D27" s="16"/>
      <c r="E27" s="110" t="s">
        <v>33</v>
      </c>
      <c r="F27" s="111"/>
      <c r="G27" s="111"/>
      <c r="H27" s="111"/>
      <c r="I27" s="111"/>
      <c r="J27" s="111"/>
      <c r="K27" s="111"/>
      <c r="L27" s="112"/>
    </row>
    <row r="28" spans="1:13" ht="15.75" thickBot="1">
      <c r="D28" s="16"/>
      <c r="E28" s="104"/>
      <c r="F28" s="105"/>
      <c r="G28" s="105"/>
      <c r="H28" s="105"/>
      <c r="I28" s="105"/>
      <c r="J28" s="105"/>
      <c r="K28" s="105"/>
      <c r="L28" s="106"/>
    </row>
    <row r="29" spans="1:13" s="17" customFormat="1" ht="15" customHeight="1">
      <c r="A29" s="93" t="s">
        <v>34</v>
      </c>
      <c r="B29" s="94"/>
      <c r="C29" s="26">
        <f>G25</f>
        <v>0</v>
      </c>
      <c r="D29" s="18"/>
      <c r="E29" s="104"/>
      <c r="F29" s="105"/>
      <c r="G29" s="105"/>
      <c r="H29" s="105"/>
      <c r="I29" s="105"/>
      <c r="J29" s="105"/>
      <c r="K29" s="105"/>
      <c r="L29" s="106"/>
    </row>
    <row r="30" spans="1:13" s="17" customFormat="1">
      <c r="A30" s="120" t="s">
        <v>35</v>
      </c>
      <c r="B30" s="121"/>
      <c r="C30" s="27">
        <f>J25</f>
        <v>0</v>
      </c>
      <c r="E30" s="104"/>
      <c r="F30" s="105"/>
      <c r="G30" s="105"/>
      <c r="H30" s="105"/>
      <c r="I30" s="105"/>
      <c r="J30" s="105"/>
      <c r="K30" s="105"/>
      <c r="L30" s="106"/>
    </row>
    <row r="31" spans="1:13" s="17" customFormat="1" ht="15.75" thickBot="1">
      <c r="A31" s="91" t="s">
        <v>36</v>
      </c>
      <c r="B31" s="92"/>
      <c r="C31" s="28">
        <f>G25-J25</f>
        <v>0</v>
      </c>
      <c r="E31" s="107"/>
      <c r="F31" s="108"/>
      <c r="G31" s="108"/>
      <c r="H31" s="108"/>
      <c r="I31" s="108"/>
      <c r="J31" s="108"/>
      <c r="K31" s="108"/>
      <c r="L31" s="109"/>
    </row>
    <row r="33" spans="1:12" s="24" customFormat="1" ht="30.75" customHeight="1">
      <c r="A33" s="101" t="s">
        <v>37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</sheetData>
  <mergeCells count="68">
    <mergeCell ref="A33:L33"/>
    <mergeCell ref="E25:F25"/>
    <mergeCell ref="E20:F20"/>
    <mergeCell ref="E28:L31"/>
    <mergeCell ref="E27:L27"/>
    <mergeCell ref="A16:A22"/>
    <mergeCell ref="B23:C23"/>
    <mergeCell ref="E19:F19"/>
    <mergeCell ref="B20:C20"/>
    <mergeCell ref="B18:C18"/>
    <mergeCell ref="J22:L22"/>
    <mergeCell ref="J25:L25"/>
    <mergeCell ref="E21:F21"/>
    <mergeCell ref="A25:C25"/>
    <mergeCell ref="B21:C21"/>
    <mergeCell ref="A30:B30"/>
    <mergeCell ref="B19:C19"/>
    <mergeCell ref="B14:C14"/>
    <mergeCell ref="A31:B31"/>
    <mergeCell ref="A29:B29"/>
    <mergeCell ref="E15:F15"/>
    <mergeCell ref="E22:F22"/>
    <mergeCell ref="E23:F23"/>
    <mergeCell ref="B24:C24"/>
    <mergeCell ref="E24:F24"/>
    <mergeCell ref="B16:C16"/>
    <mergeCell ref="B22:C22"/>
    <mergeCell ref="A1:L1"/>
    <mergeCell ref="B2:D2"/>
    <mergeCell ref="B3:D3"/>
    <mergeCell ref="C9:C10"/>
    <mergeCell ref="A9:B10"/>
    <mergeCell ref="G3:L3"/>
    <mergeCell ref="D9:D10"/>
    <mergeCell ref="B6:D6"/>
    <mergeCell ref="B5:D5"/>
    <mergeCell ref="J9:L10"/>
    <mergeCell ref="H9:H10"/>
    <mergeCell ref="I9:I10"/>
    <mergeCell ref="G4:H7"/>
    <mergeCell ref="J24:L24"/>
    <mergeCell ref="E9:F10"/>
    <mergeCell ref="G9:G10"/>
    <mergeCell ref="J13:L13"/>
    <mergeCell ref="E14:F14"/>
    <mergeCell ref="E11:F11"/>
    <mergeCell ref="J14:L14"/>
    <mergeCell ref="E16:F16"/>
    <mergeCell ref="J20:L20"/>
    <mergeCell ref="J21:L21"/>
    <mergeCell ref="J23:L23"/>
    <mergeCell ref="E18:F18"/>
    <mergeCell ref="B12:C12"/>
    <mergeCell ref="B11:C11"/>
    <mergeCell ref="B13:C13"/>
    <mergeCell ref="A11:A13"/>
    <mergeCell ref="J19:L19"/>
    <mergeCell ref="B17:C17"/>
    <mergeCell ref="E17:F17"/>
    <mergeCell ref="J17:L17"/>
    <mergeCell ref="J16:L16"/>
    <mergeCell ref="J18:L18"/>
    <mergeCell ref="J11:L11"/>
    <mergeCell ref="J12:L12"/>
    <mergeCell ref="J15:L15"/>
    <mergeCell ref="E12:F12"/>
    <mergeCell ref="E13:F13"/>
    <mergeCell ref="B15:C15"/>
  </mergeCells>
  <pageMargins left="0.70866141732283472" right="0.70866141732283472" top="0.78740157480314965" bottom="0.78740157480314965" header="0.31496062992125984" footer="0.31496062992125984"/>
  <pageSetup paperSize="9" scale="73" orientation="landscape" r:id="rId1"/>
  <headerFooter>
    <oddHeader>&amp;C&amp;G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Adéla Běláčková</dc:creator>
  <cp:keywords/>
  <dc:description/>
  <cp:lastModifiedBy>Matejka Jan</cp:lastModifiedBy>
  <cp:revision/>
  <dcterms:created xsi:type="dcterms:W3CDTF">2016-03-15T08:43:35Z</dcterms:created>
  <dcterms:modified xsi:type="dcterms:W3CDTF">2018-11-20T08:19:46Z</dcterms:modified>
  <cp:category/>
  <cp:contentStatus/>
</cp:coreProperties>
</file>